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用设备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<sst xmlns="http://schemas.openxmlformats.org/spreadsheetml/2006/main" count="68" uniqueCount="68">
  <si>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河池市中医医院
医疗护理员培训教具专用设备采购需求表</t>
  </si>
  <si>
    <t>序号</t>
  </si>
  <si>
    <t>名称</t>
  </si>
  <si>
    <t>数量</t>
  </si>
  <si>
    <t>预算单价（元）</t>
  </si>
  <si>
    <t>预算总价（元）</t>
  </si>
  <si>
    <t>基本参数</t>
  </si>
  <si>
    <t>全功能护理训练模拟人</t>
  </si>
  <si>
    <t>1.  多功能成年整体人模型，高分子环保材料，肤质仿真度高；
2.  关节灵活，可实现平卧位、半坐卧位等至少10种体位；
3.  支持鼻饲、洗胃、导尿、灌肠等多项基础护理操作；
4.  可开展静脉输液、肌内注射、穿刺等临床穿刺训练；
5.  涵盖造瘘口、气管切开术后护理及外科伤口处理练习；
6.  皮肤、穿刺件及腹部模块均可更换，适配反复训练。</t>
  </si>
  <si>
    <t>褥疮护理训练模型</t>
  </si>
  <si>
    <t>1. 病人臀部仿真模型，呈现压疮淤血红润期至坏死溃疡期四期表现；
2. 含窦、瘘、腐痂、感染、骨暴露、焦痂、缝合伤口、疱疹及念珠菌感染等病变。</t>
  </si>
  <si>
    <t>双向训练扶梯</t>
  </si>
  <si>
    <t>适用于患者日常上下楼功能恢复训练</t>
  </si>
  <si>
    <t>气道管理模拟人</t>
  </si>
  <si>
    <t>含口鼻腔及仿真气道结构，支持经口气管插管、面罩通气操作。</t>
  </si>
  <si>
    <t>瘘管造口术护理模型</t>
  </si>
  <si>
    <t>成人下半身模型（上至腰部、下至大腿上1/3）：可摆直立/左侧卧位，支持造瘘口护理、肠内营养及人工肛门粪袋更换训练，可灌注排出模拟液，内部管道可清洗，含底座固定。</t>
  </si>
  <si>
    <t>人体导尿、灌肠模型（导尿模型男女各1种）</t>
  </si>
  <si>
    <t>男性成人下半身导尿模型（仰卧屈膝外展体位）：阴茎可提至与腹壁成60°角，包皮可后推暴露尿道口，支持导尿、留置导尿及150mL膀胱冲洗操作，导尿后有模拟尿液流出且拔管不漏液；内置≥150mL储水装置，可连接外置储液袋，无需外接水袋加压即可完成操作。</t>
  </si>
  <si>
    <t>女性成人下半身导尿模型（仰卧屈膝外展体位）：小阴唇可分开显露尿道口及阴道口，支持导尿、留置导尿及150mL膀胱冲洗，导尿后出模拟尿液且拔管不漏液；内置≥150mL储水装置，可接外置储液袋，无需外接加压即可操作。</t>
  </si>
  <si>
    <t>1. 支持保留灌肠、不保留灌肠和直肠检查技能训练；
2. 模拟左侧卧位，含可拆卸肛门结构、直肠插件及1/3大腿；
3. 内置独立可拆卸导液通道，支持多人连续训练，易清洁防污染；
4. 肛门内置软质硅胶可拆卸皮瓣，触感真实且防渗液；
5. 灌肠插件可替换为直肠检查插件，开展指诊、刺激术、去粪便术；
6. 配备模拟粪便，还原真实检查场景；
7. 提供模拟血液，模拟直肠/肛门出血；
8. 顶部设2个解剖模块凹槽，含2个展示痔疮、肛裂等并发症的直肠肛门解剖模型；
9. 可容纳2L灌肠液</t>
  </si>
  <si>
    <t>中心静脉穿刺模型</t>
  </si>
  <si>
    <t>1. 上至耳垂平面下至脐平面模型，含颈内静脉、锁骨下静脉等至少6种中心静脉置管相关解剖结构；
2. 支持经皮锁骨下静脉、颈内静脉置管及PICC训练（可穿刺贵要静脉等外周静脉），能完成穿刺、扩张、送导管整套流程；
3. 穿刺置管后可回抽液体，置管到位情况（正确进入/误入血管）通过视窗展现；
4. 锁骨下静脉穿刺误穿肺部可自动报警；
5. 可开展CVP测定训练；
6. 血管与皮肤可便捷更换。</t>
  </si>
  <si>
    <t>多功能静脉穿刺输液模型</t>
  </si>
  <si>
    <t>成人右臂训练模型：支持静脉穿刺/输液（正确穿刺有落空感+回血）、三角肌注射及皮内注射（佩戴式模块），注射模块可更换。</t>
  </si>
  <si>
    <t>多功能透洗胃模型</t>
  </si>
  <si>
    <t>1. 模拟成人上半身，支持半卧位、立位，头可向一侧偏45°；
2. 双眼睑可手动打开，可见双侧瞳孔缩小；
3. 高强度透明胸部，含食道、胃、肺脏等11种解剖结构/剖面；
4. 可模拟颈动脉搏动；
5. 耳垂-鼻尖-剑突距离符合成人解剖数据；
6. 半透明食道/气道，可观察胃管置入位置；
7. 支持经口/鼻胃管置入，可训练鼻饲、洗胃等操作，能注入洗胃液；
8. 带清洗管道，可排出消化道残存液体；
9. 可用喉镜打开气道，开展气管插管训练；
10. 支持氧气吸入、口腔护理、经口/鼻吸痰术训练。</t>
  </si>
  <si>
    <t>高级创伤模型</t>
  </si>
  <si>
    <t>1. 支持创伤救治与基础护理训练，配备3个仿真头部（标准插管、创伤插管、综合创伤）及全套创伤模块，适配多情景操作；
2. 综合创伤头部：含流血鼻、熊猫眼、唇/颈/头皮割裂、颅骨骨折凹陷；
3. 标准插管头部：可进行气管插管、鼻饲、气道管理训练，适配多种气道装置与手法；
4. 创伤插管头部：含不等大瞳孔、面部挫伤、耳朵撕裂、颈部割裂；
5. 全套创伤模块：暴露内脏外伤腹部、复合型大腿骨骨折、枪弹伤出入伤口、踝足挫伤、足部粉碎性骨折、头骨/软组织暴露、断脚趾、大腿穿刺伤；
6. 静脉输液与肌肉注射：手背/足背静脉输液（有落空感、回血，可控滴数）；
7. 支持肘前部静脉注射/采血（含正中、贵要、头静脉），及上臂、臀部、大腿肌肉注射；
8. 血压测量：可设定收缩压、舒张压、心率，模拟多情景血压值，精度达1毫米汞柱；
9. 其他护理：导尿、灌肠、造口术后护理、引流术后护理。</t>
  </si>
  <si>
    <t>新生儿模型</t>
  </si>
  <si>
    <t>女性婴儿全身模型：皮肤柔软有弹性，脐带仿真，颈部柔软随重力弯曲；支持身长、体重等多项测量，可开展新生儿包裹、沐浴、抚触、喂养及清洁护理等操作。</t>
  </si>
  <si>
    <t>心肺复苏模型人</t>
  </si>
  <si>
    <t>1. 解剖标志明显，头可水平转180°，下颌关节可活动，支持仰卧位头后仰开放气道；
2. 肺袋锁定口防移位，按压达100万次报警提示换耗材；
3. 硅胶胸皮≥4mm，OLED眼球瞳孔可自动变化，颈动脉搏动随指压力度反馈；
4. 头部传感器反馈开放气道、拍打呼叫操作；
5. 三种气道开放法（未开放无法通气），支持口对口呼吸/简易呼吸器辅助（正确操作显绿色提示）；
6. 含训练/考核/竞赛模式（可自定义），竞赛模式支持30个操作回放；
7. 有线/无线双连接（带指示灯），网线可更换，内置锂电池续航24小时；
8. 电子显示器为烤瓷电容触摸设计，配日本进口热敏打印机，可打印完整成绩单；
9. 含分级力度按压弹簧、操作垫，配套多设备兼容的生理病理听诊系统；
10. 听诊系统含真实声音库、心动超声视频，支持导师创建教学案例及成绩汇总。</t>
  </si>
  <si>
    <t>心电监护仪</t>
  </si>
  <si>
    <t>1.  一体化便携监护仪，无风扇设计，配提手，支持遥控器无线操作。
2.  ≥10.1英寸1280*800电容触摸屏，10~15°人机工程学倾斜，亮度自动调节，≥8通道波形显示。
3.  插槽式内置锂电池，免工具快速拆装；防除颤CF型安全规格，防水≥IPX2，通过0.75米6面跌落测试。
4.  支持3/5导心电、呼吸、无创血压、血氧饱和度、脉搏及双通道体温监测，适配成人、小儿、新生儿。
5.  心电支持ST段、QT/QTc实时测量及≥20种心律失常分析，算法经AHA/MIT-BIH数据库验证。
6.  无创血压含手动/自动/连续/序列4种模式，提供24小时统计结果，成人测量范围收缩压25~290mmHg。
7.  所有监测参数报警限一键自动设置，具备图形化技术报警指示功能。
8.  支持≥120小时趋势图/表回顾、≥1000条事件回顾，每条事件存储32秒三道波形及参数值。
9.  可存储≥1000组NIBP结果、≥120小时ST模板及48小时全息波形，支持USB导出历史数据。
10. 动态趋势界面可统计1-24小时心律失常及参数超限报警，异常区间波形高亮显示。</t>
  </si>
  <si>
    <t>墙式吸氧雾化两
用流量表</t>
  </si>
  <si>
    <t>显示输入输出压力，流量管无色透明，各连接处密封不漏气。</t>
  </si>
  <si>
    <t>口腔模型</t>
  </si>
  <si>
    <t>口腔护理训练模型：真实大小，解剖结构精确（含腭、牙龈等），支持口腔护理练习。</t>
  </si>
  <si>
    <t>病人转移板(医用过床器）</t>
  </si>
  <si>
    <t>白色板: 涤纶、PE</t>
  </si>
  <si>
    <t>轮椅（医疗器械）</t>
  </si>
  <si>
    <t>医院常规使用轮椅。</t>
  </si>
  <si>
    <t>不锈钢四小轮担架推车</t>
  </si>
  <si>
    <t>1.不锈钢四轮配担架车，主体及床面均为不锈钢材质
2.高强度静音脚轮，护栏配不锈钢专用弹簧，防锈且弹性持久</t>
  </si>
  <si>
    <t>病人移动辅助设备(手杖）</t>
  </si>
  <si>
    <t>1.铝合金可调节手杖高度可按档调节
2.轻巧易携带木制T形把手 加固防滑脚垫</t>
  </si>
  <si>
    <t>普通拐棍助行器（腋下双拐）
（医疗器械）</t>
  </si>
  <si>
    <t>不锈钢材质，适配身高155-175cm人群尺寸</t>
  </si>
  <si>
    <t>普通拐棍助行器（四角拐棍）</t>
  </si>
  <si>
    <t>伸缩支杆：铝合金材质，带弹簧卡扣。</t>
  </si>
  <si>
    <t>成人学步车老人偏瘫行走辅助器训练器材（医疗器械）</t>
  </si>
  <si>
    <t>辅助代步用具（助力日常行走恢复）：尺寸可调节</t>
  </si>
  <si>
    <t>血压计</t>
  </si>
  <si>
    <t>电子血压计：操作流程与医院常规普遍使用的知名品牌一致。</t>
  </si>
  <si>
    <t>额温枪</t>
  </si>
  <si>
    <t>红外额式体温计：体型小巧，重量轻便，适用于医院快速测温，与医院常规普遍使用的知名品牌一致。</t>
  </si>
  <si>
    <t>医用呼吸训练器</t>
  </si>
  <si>
    <t>呼吸功能锻炼装置：由咬嘴、吸气容量主体腔、指示球、进气管组成，用于呼吸功能锻炼与恢复。</t>
  </si>
  <si>
    <t>听诊器</t>
  </si>
  <si>
    <t>医院常规使用的听诊器</t>
  </si>
  <si>
    <t>褥疮防治床垫（气条波动型）</t>
  </si>
  <si>
    <t>防褥疮电动充气床垫：适用于卧床病人防治褥疮，充气后尺寸 200×86×7.5cm，可匹配病床，采用电动充气方式。</t>
  </si>
  <si>
    <t>老人坐便椅</t>
  </si>
  <si>
    <t>承重 800 斤护理设备：毛重 9kg，净重 8kg，便孔及靠背均为非长方形设计。</t>
  </si>
  <si>
    <t>护理病床床</t>
  </si>
  <si>
    <t>三折双摇，医院常规病房病床。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</si>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</sst>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49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zoomScale="95" zoomScaleNormal="95" topLeftCell="A31" workbookViewId="0">
      <selection activeCell="G10" sqref="G10"/>
    </sheetView>
  </sheetViews>
  <sheetFormatPr defaultColWidth="9" defaultRowHeight="14.25" outlineLevelCol="5"/>
  <cols>
    <col min="1" max="1" width="3.75" customWidth="1"/>
    <col min="2" max="2" width="33" customWidth="1"/>
    <col min="3" max="3" width="9" customWidth="1"/>
    <col min="4" max="4" width="10.5" customWidth="1"/>
    <col min="5" max="5" width="10.625" customWidth="1"/>
    <col min="6" max="6" width="118.62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6.95" customHeight="1" spans="1:6">
      <c r="A2" s="1"/>
      <c r="B2" s="1"/>
      <c r="C2" s="1"/>
      <c r="D2" s="1"/>
      <c r="E2" s="1"/>
      <c r="F2" s="1"/>
    </row>
    <row r="3" ht="30" customHeight="1" spans="1:6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 t="s">
        <v>6</v>
      </c>
    </row>
    <row r="4" ht="147.75" customHeight="1" spans="1:6">
      <c r="A4" s="6">
        <v>1</v>
      </c>
      <c r="B4" s="7" t="s">
        <v>7</v>
      </c>
      <c r="C4" s="7">
        <v>2</v>
      </c>
      <c r="D4" s="8">
        <v>7840</v>
      </c>
      <c r="E4" s="9">
        <f>C4*D4</f>
        <v>15680</v>
      </c>
      <c r="F4" s="10" t="s">
        <v>8</v>
      </c>
    </row>
    <row r="5" ht="45.75" customHeight="1" spans="1:6">
      <c r="A5" s="6">
        <v>2</v>
      </c>
      <c r="B5" s="11" t="s">
        <v>9</v>
      </c>
      <c r="C5" s="7">
        <v>2</v>
      </c>
      <c r="D5" s="8">
        <v>1960</v>
      </c>
      <c r="E5" s="9">
        <f t="shared" ref="E5:E34" si="0">C5*D5</f>
        <v>3920</v>
      </c>
      <c r="F5" s="10" t="s">
        <v>10</v>
      </c>
    </row>
    <row r="6" ht="35.25" customHeight="1" spans="1:6">
      <c r="A6" s="6">
        <v>3</v>
      </c>
      <c r="B6" s="6" t="s">
        <v>11</v>
      </c>
      <c r="C6" s="6">
        <v>2</v>
      </c>
      <c r="D6" s="8">
        <v>2940</v>
      </c>
      <c r="E6" s="9">
        <f t="shared" si="0"/>
        <v>5880</v>
      </c>
      <c r="F6" s="12" t="s">
        <v>12</v>
      </c>
    </row>
    <row r="7" ht="40.5" customHeight="1" spans="1:6">
      <c r="A7" s="6">
        <v>4</v>
      </c>
      <c r="B7" s="11" t="s">
        <v>13</v>
      </c>
      <c r="C7" s="11">
        <v>2</v>
      </c>
      <c r="D7" s="8">
        <v>6418</v>
      </c>
      <c r="E7" s="9">
        <f t="shared" si="0"/>
        <v>12836</v>
      </c>
      <c r="F7" s="10" t="s">
        <v>14</v>
      </c>
    </row>
    <row r="8" ht="87.95" customHeight="1" spans="1:6">
      <c r="A8" s="6">
        <v>5</v>
      </c>
      <c r="B8" s="11" t="s">
        <v>15</v>
      </c>
      <c r="C8" s="11">
        <v>2</v>
      </c>
      <c r="D8" s="8">
        <v>3763</v>
      </c>
      <c r="E8" s="9">
        <f t="shared" si="0"/>
        <v>7526</v>
      </c>
      <c r="F8" s="10" t="s">
        <v>16</v>
      </c>
    </row>
    <row r="9" ht="72.75" customHeight="1" spans="1:6">
      <c r="A9" s="6">
        <v>6</v>
      </c>
      <c r="B9" s="13" t="s">
        <v>17</v>
      </c>
      <c r="C9" s="11">
        <v>2</v>
      </c>
      <c r="D9" s="8">
        <v>5880</v>
      </c>
      <c r="E9" s="9">
        <f t="shared" si="0"/>
        <v>11760</v>
      </c>
      <c r="F9" s="10" t="s">
        <v>18</v>
      </c>
    </row>
    <row r="10" ht="71.25" customHeight="1" spans="1:6">
      <c r="A10" s="6">
        <v>7</v>
      </c>
      <c r="B10" s="14"/>
      <c r="C10" s="11">
        <v>2</v>
      </c>
      <c r="D10" s="8">
        <v>5880</v>
      </c>
      <c r="E10" s="9">
        <f t="shared" si="0"/>
        <v>11760</v>
      </c>
      <c r="F10" s="10" t="s">
        <v>19</v>
      </c>
    </row>
    <row r="11" ht="147" customHeight="1" spans="1:6">
      <c r="A11" s="6">
        <v>8</v>
      </c>
      <c r="B11" s="15"/>
      <c r="C11" s="11">
        <v>2</v>
      </c>
      <c r="D11" s="8">
        <v>15690</v>
      </c>
      <c r="E11" s="9">
        <f t="shared" si="0"/>
        <v>31380</v>
      </c>
      <c r="F11" s="10" t="s">
        <v>20</v>
      </c>
    </row>
    <row r="12" ht="135" customHeight="1" spans="1:6">
      <c r="A12" s="6">
        <v>9</v>
      </c>
      <c r="B12" s="11" t="s">
        <v>21</v>
      </c>
      <c r="C12" s="11">
        <v>1</v>
      </c>
      <c r="D12" s="8">
        <v>7742</v>
      </c>
      <c r="E12" s="9">
        <f t="shared" si="0"/>
        <v>7742</v>
      </c>
      <c r="F12" s="10" t="s">
        <v>22</v>
      </c>
    </row>
    <row r="13" ht="81.95" customHeight="1" spans="1:6">
      <c r="A13" s="6">
        <v>10</v>
      </c>
      <c r="B13" s="11" t="s">
        <v>23</v>
      </c>
      <c r="C13" s="11">
        <v>1</v>
      </c>
      <c r="D13" s="8">
        <v>4043</v>
      </c>
      <c r="E13" s="9">
        <f t="shared" si="0"/>
        <v>4043</v>
      </c>
      <c r="F13" s="10" t="s">
        <v>24</v>
      </c>
    </row>
    <row r="14" ht="179.1" customHeight="1" spans="1:6">
      <c r="A14" s="6">
        <v>11</v>
      </c>
      <c r="B14" s="6" t="s">
        <v>25</v>
      </c>
      <c r="C14" s="6">
        <v>1</v>
      </c>
      <c r="D14" s="8">
        <v>10095</v>
      </c>
      <c r="E14" s="9">
        <f t="shared" si="0"/>
        <v>10095</v>
      </c>
      <c r="F14" s="10" t="s">
        <v>26</v>
      </c>
    </row>
    <row r="15" ht="177.95" customHeight="1" spans="1:6">
      <c r="A15" s="6">
        <v>12</v>
      </c>
      <c r="B15" s="16" t="s">
        <v>27</v>
      </c>
      <c r="C15" s="6">
        <v>2</v>
      </c>
      <c r="D15" s="8">
        <v>9408</v>
      </c>
      <c r="E15" s="9">
        <f t="shared" si="0"/>
        <v>18816</v>
      </c>
      <c r="F15" s="10" t="s">
        <v>28</v>
      </c>
    </row>
    <row r="16" ht="72.75" customHeight="1" spans="1:6">
      <c r="A16" s="6">
        <v>13</v>
      </c>
      <c r="B16" s="17" t="s">
        <v>29</v>
      </c>
      <c r="C16" s="6">
        <v>2</v>
      </c>
      <c r="D16" s="8">
        <v>3528</v>
      </c>
      <c r="E16" s="9">
        <f t="shared" si="0"/>
        <v>7056</v>
      </c>
      <c r="F16" s="10" t="s">
        <v>30</v>
      </c>
    </row>
    <row r="17" ht="224.1" customHeight="1" spans="1:6">
      <c r="A17" s="6">
        <v>14</v>
      </c>
      <c r="B17" s="18" t="s">
        <v>31</v>
      </c>
      <c r="C17" s="19">
        <v>2</v>
      </c>
      <c r="D17" s="8">
        <v>17654</v>
      </c>
      <c r="E17" s="9">
        <f t="shared" si="0"/>
        <v>35308</v>
      </c>
      <c r="F17" s="20" t="s">
        <v>32</v>
      </c>
    </row>
    <row r="18" ht="176.1" customHeight="1" spans="1:6">
      <c r="A18" s="6">
        <v>15</v>
      </c>
      <c r="B18" s="21" t="s">
        <v>33</v>
      </c>
      <c r="C18" s="6">
        <v>2</v>
      </c>
      <c r="D18" s="8">
        <v>20000</v>
      </c>
      <c r="E18" s="9">
        <f t="shared" si="0"/>
        <v>40000</v>
      </c>
      <c r="F18" s="20" t="s">
        <v>34</v>
      </c>
    </row>
    <row r="19" ht="52.5" customHeight="1" spans="1:6">
      <c r="A19" s="6">
        <v>16</v>
      </c>
      <c r="B19" s="21" t="s">
        <v>35</v>
      </c>
      <c r="C19" s="6">
        <v>2</v>
      </c>
      <c r="D19" s="8">
        <v>176</v>
      </c>
      <c r="E19" s="9">
        <f t="shared" si="0"/>
        <v>352</v>
      </c>
      <c r="F19" s="20" t="s">
        <v>36</v>
      </c>
    </row>
    <row r="20" ht="49.5" customHeight="1" spans="1:6">
      <c r="A20" s="6">
        <v>17</v>
      </c>
      <c r="B20" s="22" t="s">
        <v>37</v>
      </c>
      <c r="C20" s="11">
        <v>2</v>
      </c>
      <c r="D20" s="8">
        <v>343</v>
      </c>
      <c r="E20" s="9">
        <f t="shared" si="0"/>
        <v>686</v>
      </c>
      <c r="F20" s="23" t="s">
        <v>38</v>
      </c>
    </row>
    <row r="21" ht="39" customHeight="1" spans="1:6">
      <c r="A21" s="6">
        <v>18</v>
      </c>
      <c r="B21" s="11" t="s">
        <v>39</v>
      </c>
      <c r="C21" s="11">
        <v>2</v>
      </c>
      <c r="D21" s="8">
        <v>328</v>
      </c>
      <c r="E21" s="9">
        <f t="shared" si="0"/>
        <v>656</v>
      </c>
      <c r="F21" s="12" t="s">
        <v>40</v>
      </c>
    </row>
    <row r="22" ht="74.25" customHeight="1" spans="1:6">
      <c r="A22" s="6">
        <v>19</v>
      </c>
      <c r="B22" s="11" t="s">
        <v>41</v>
      </c>
      <c r="C22" s="11">
        <v>2</v>
      </c>
      <c r="D22" s="8">
        <v>520</v>
      </c>
      <c r="E22" s="9">
        <f t="shared" si="0"/>
        <v>1040</v>
      </c>
      <c r="F22" s="24" t="s">
        <v>42</v>
      </c>
    </row>
    <row r="23" ht="87.75" customHeight="1" spans="1:6">
      <c r="A23" s="6">
        <v>20</v>
      </c>
      <c r="B23" s="11" t="s">
        <v>43</v>
      </c>
      <c r="C23" s="11">
        <v>2</v>
      </c>
      <c r="D23" s="8">
        <v>1960</v>
      </c>
      <c r="E23" s="9">
        <f t="shared" si="0"/>
        <v>3920</v>
      </c>
      <c r="F23" s="12" t="s">
        <v>44</v>
      </c>
    </row>
    <row r="24" ht="50.1" customHeight="1" spans="1:6">
      <c r="A24" s="6">
        <v>21</v>
      </c>
      <c r="B24" s="11" t="s">
        <v>45</v>
      </c>
      <c r="C24" s="11">
        <v>2</v>
      </c>
      <c r="D24" s="8">
        <v>120</v>
      </c>
      <c r="E24" s="9">
        <f t="shared" si="0"/>
        <v>240</v>
      </c>
      <c r="F24" s="20" t="s">
        <v>46</v>
      </c>
    </row>
    <row r="25" ht="50.1" customHeight="1" spans="1:6">
      <c r="A25" s="6">
        <v>22</v>
      </c>
      <c r="B25" s="11" t="s">
        <v>47</v>
      </c>
      <c r="C25" s="7">
        <v>2</v>
      </c>
      <c r="D25" s="8">
        <v>176</v>
      </c>
      <c r="E25" s="9">
        <f t="shared" si="0"/>
        <v>352</v>
      </c>
      <c r="F25" s="20" t="s">
        <v>48</v>
      </c>
    </row>
    <row r="26" ht="90" customHeight="1" spans="1:6">
      <c r="A26" s="6">
        <v>23</v>
      </c>
      <c r="B26" s="11" t="s">
        <v>49</v>
      </c>
      <c r="C26" s="7">
        <v>2</v>
      </c>
      <c r="D26" s="8">
        <v>88</v>
      </c>
      <c r="E26" s="9">
        <f t="shared" si="0"/>
        <v>176</v>
      </c>
      <c r="F26" s="12" t="s">
        <v>50</v>
      </c>
    </row>
    <row r="27" ht="43.5" customHeight="1" spans="1:6">
      <c r="A27" s="6">
        <v>24</v>
      </c>
      <c r="B27" s="11" t="s">
        <v>51</v>
      </c>
      <c r="C27" s="7">
        <v>2</v>
      </c>
      <c r="D27" s="8">
        <v>254</v>
      </c>
      <c r="E27" s="9">
        <f t="shared" si="0"/>
        <v>508</v>
      </c>
      <c r="F27" s="20" t="s">
        <v>52</v>
      </c>
    </row>
    <row r="28" ht="39" customHeight="1" spans="1:6">
      <c r="A28" s="6">
        <v>25</v>
      </c>
      <c r="B28" s="11" t="s">
        <v>53</v>
      </c>
      <c r="C28" s="11">
        <v>2</v>
      </c>
      <c r="D28" s="8">
        <v>323</v>
      </c>
      <c r="E28" s="9">
        <f t="shared" si="0"/>
        <v>646</v>
      </c>
      <c r="F28" s="12" t="s">
        <v>54</v>
      </c>
    </row>
    <row r="29" ht="29.25" customHeight="1" spans="1:6">
      <c r="A29" s="6">
        <v>26</v>
      </c>
      <c r="B29" s="11" t="s">
        <v>55</v>
      </c>
      <c r="C29" s="11">
        <v>2</v>
      </c>
      <c r="D29" s="8">
        <v>264</v>
      </c>
      <c r="E29" s="9">
        <f t="shared" si="0"/>
        <v>528</v>
      </c>
      <c r="F29" s="12" t="s">
        <v>56</v>
      </c>
    </row>
    <row r="30" ht="33.75" customHeight="1" spans="1:6">
      <c r="A30" s="6">
        <v>27</v>
      </c>
      <c r="B30" s="6" t="s">
        <v>57</v>
      </c>
      <c r="C30" s="6">
        <v>2</v>
      </c>
      <c r="D30" s="8">
        <v>49</v>
      </c>
      <c r="E30" s="9">
        <f t="shared" si="0"/>
        <v>98</v>
      </c>
      <c r="F30" s="12" t="s">
        <v>58</v>
      </c>
    </row>
    <row r="31" ht="45" customHeight="1" spans="1:6">
      <c r="A31" s="6">
        <v>28</v>
      </c>
      <c r="B31" s="6" t="s">
        <v>59</v>
      </c>
      <c r="C31" s="6">
        <v>2</v>
      </c>
      <c r="D31" s="8">
        <v>38</v>
      </c>
      <c r="E31" s="9">
        <f t="shared" si="0"/>
        <v>76</v>
      </c>
      <c r="F31" s="12" t="s">
        <v>60</v>
      </c>
    </row>
    <row r="32" ht="75.75" customHeight="1" spans="1:6">
      <c r="A32" s="6">
        <v>29</v>
      </c>
      <c r="B32" s="6" t="s">
        <v>61</v>
      </c>
      <c r="C32" s="6">
        <v>2</v>
      </c>
      <c r="D32" s="8">
        <v>1470</v>
      </c>
      <c r="E32" s="9">
        <f t="shared" si="0"/>
        <v>2940</v>
      </c>
      <c r="F32" s="12" t="s">
        <v>62</v>
      </c>
    </row>
    <row r="33" ht="90" customHeight="1" spans="1:6">
      <c r="A33" s="6">
        <v>30</v>
      </c>
      <c r="B33" s="25" t="s">
        <v>63</v>
      </c>
      <c r="C33" s="25">
        <v>2</v>
      </c>
      <c r="D33" s="8">
        <v>190</v>
      </c>
      <c r="E33" s="9">
        <f t="shared" si="0"/>
        <v>380</v>
      </c>
      <c r="F33" s="12" t="s">
        <v>64</v>
      </c>
    </row>
    <row r="34" ht="39.75" customHeight="1" spans="1:6">
      <c r="A34" s="6">
        <v>31</v>
      </c>
      <c r="B34" s="25" t="s">
        <v>65</v>
      </c>
      <c r="C34" s="25">
        <v>2</v>
      </c>
      <c r="D34" s="8">
        <v>2800</v>
      </c>
      <c r="E34" s="9">
        <f t="shared" si="0"/>
        <v>5600</v>
      </c>
      <c r="F34" s="12" t="s">
        <v>66</v>
      </c>
    </row>
    <row r="35" ht="36.95" customHeight="1" spans="1:6">
      <c r="A35" s="26" t="s">
        <v>67</v>
      </c>
      <c r="B35" s="26"/>
      <c r="C35" s="26"/>
      <c r="D35" s="27"/>
      <c r="E35" s="28">
        <f>SUM(E4:E34)</f>
        <v>242000</v>
      </c>
      <c r="F35" s="29"/>
    </row>
  </sheetData>
  <mergeCells count="3">
    <mergeCell ref="A35:D35"/>
    <mergeCell ref="B9:B11"/>
    <mergeCell ref="A1:F2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专用设备清单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卜小爬</cp:lastModifiedBy>
  <dcterms:created xsi:type="dcterms:W3CDTF">2016-12-03T00:54:00Z</dcterms:created>
  <dcterms:modified xsi:type="dcterms:W3CDTF">2025-12-08T10:03:02Z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AEFD7DCB547F450BBE4044885EA83719_13</vt:lpwstr>
  </property>
</Properties>
</file>